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B65" lockStructure="1"/>
  <bookViews>
    <workbookView xWindow="0" yWindow="60" windowWidth="19440" windowHeight="8070"/>
  </bookViews>
  <sheets>
    <sheet name="כתב כמויות" sheetId="1" r:id="rId1"/>
  </sheets>
  <calcPr calcId="145621" calcOnSave="0"/>
</workbook>
</file>

<file path=xl/calcChain.xml><?xml version="1.0" encoding="utf-8"?>
<calcChain xmlns="http://schemas.openxmlformats.org/spreadsheetml/2006/main">
  <c r="F5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6" i="1"/>
  <c r="F25" i="1" l="1"/>
  <c r="F26" i="1" l="1"/>
  <c r="F27" i="1" s="1"/>
</calcChain>
</file>

<file path=xl/sharedStrings.xml><?xml version="1.0" encoding="utf-8"?>
<sst xmlns="http://schemas.openxmlformats.org/spreadsheetml/2006/main" count="69" uniqueCount="53">
  <si>
    <t>3.1.3</t>
  </si>
  <si>
    <r>
      <t>קדיחה ודגימות</t>
    </r>
    <r>
      <rPr>
        <sz val="11"/>
        <color theme="1"/>
        <rFont val="Arial"/>
        <family val="2"/>
      </rPr>
      <t xml:space="preserve"> - עד עומק 100 מטר</t>
    </r>
  </si>
  <si>
    <t>מטר</t>
  </si>
  <si>
    <t>3.1.4</t>
  </si>
  <si>
    <r>
      <t>כנ"ל</t>
    </r>
    <r>
      <rPr>
        <sz val="11"/>
        <color theme="1"/>
        <rFont val="Arial"/>
        <family val="2"/>
      </rPr>
      <t xml:space="preserve"> - אך מעומק 100 עד 150 מטר</t>
    </r>
  </si>
  <si>
    <t>3.1.5</t>
  </si>
  <si>
    <r>
      <t>כנ"ל</t>
    </r>
    <r>
      <rPr>
        <sz val="11"/>
        <color theme="1"/>
        <rFont val="Arial"/>
        <family val="2"/>
      </rPr>
      <t xml:space="preserve"> – אך מעומק 150 עד 180 מטר</t>
    </r>
  </si>
  <si>
    <t>3.1.6</t>
  </si>
  <si>
    <r>
      <t>בדיקות החדרה תקנית או מכנף</t>
    </r>
    <r>
      <rPr>
        <sz val="11"/>
        <color theme="1"/>
        <rFont val="Arial"/>
        <family val="2"/>
      </rPr>
      <t xml:space="preserve"> - עד עומק 25 מטר</t>
    </r>
  </si>
  <si>
    <t>בדיקה</t>
  </si>
  <si>
    <t>3.1.7</t>
  </si>
  <si>
    <r>
      <t>כנ"ל</t>
    </r>
    <r>
      <rPr>
        <sz val="11"/>
        <color theme="1"/>
        <rFont val="Arial"/>
        <family val="2"/>
      </rPr>
      <t xml:space="preserve"> -  אך מעומק  25 עד 50 מטר</t>
    </r>
  </si>
  <si>
    <t>3.1.8</t>
  </si>
  <si>
    <r>
      <t>כנ"ל</t>
    </r>
    <r>
      <rPr>
        <sz val="11"/>
        <color theme="1"/>
        <rFont val="Arial"/>
        <family val="2"/>
      </rPr>
      <t xml:space="preserve"> - אך מעומק 50 עד 75 מטר</t>
    </r>
  </si>
  <si>
    <t>3.1.9</t>
  </si>
  <si>
    <r>
      <t>כנ"ל</t>
    </r>
    <r>
      <rPr>
        <sz val="11"/>
        <color theme="1"/>
        <rFont val="Arial"/>
        <family val="2"/>
      </rPr>
      <t xml:space="preserve"> - אך מעומק 75 עד 100 מטר</t>
    </r>
  </si>
  <si>
    <t>3.1.10</t>
  </si>
  <si>
    <r>
      <t xml:space="preserve">מדגמים בלתי מופר </t>
    </r>
    <r>
      <rPr>
        <sz val="11"/>
        <color theme="1"/>
        <rFont val="Arial"/>
        <family val="2"/>
      </rPr>
      <t xml:space="preserve"> -עד עומק 25 מטר</t>
    </r>
  </si>
  <si>
    <t>מדגם</t>
  </si>
  <si>
    <t>3.1.11</t>
  </si>
  <si>
    <r>
      <t>כנ"ל</t>
    </r>
    <r>
      <rPr>
        <sz val="11"/>
        <color theme="1"/>
        <rFont val="Arial"/>
        <family val="2"/>
      </rPr>
      <t xml:space="preserve"> - אך מעומק 25 עד 50 מטר</t>
    </r>
  </si>
  <si>
    <t>3.1.12</t>
  </si>
  <si>
    <r>
      <t>מדגמי גלעין</t>
    </r>
    <r>
      <rPr>
        <sz val="11"/>
        <color theme="1"/>
        <rFont val="Arial"/>
        <family val="2"/>
      </rPr>
      <t xml:space="preserve"> – כל אחד באורך שייקבע ע"י המפקח בעומק  עד 50 מטר</t>
    </r>
  </si>
  <si>
    <t>3.1.13</t>
  </si>
  <si>
    <r>
      <t>כנ"ל</t>
    </r>
    <r>
      <rPr>
        <sz val="11"/>
        <color theme="1"/>
        <rFont val="Arial"/>
        <family val="2"/>
      </rPr>
      <t xml:space="preserve"> - אך מעומק 50 עד 100 מטר</t>
    </r>
  </si>
  <si>
    <t>3.1.14</t>
  </si>
  <si>
    <r>
      <t>כנ"ל</t>
    </r>
    <r>
      <rPr>
        <sz val="11"/>
        <color theme="1"/>
        <rFont val="Arial"/>
        <family val="2"/>
      </rPr>
      <t xml:space="preserve"> - אך מעומק  100 עד 150 מטר</t>
    </r>
  </si>
  <si>
    <t>3.1.15</t>
  </si>
  <si>
    <r>
      <t xml:space="preserve">כנ"ל </t>
    </r>
    <r>
      <rPr>
        <sz val="11"/>
        <color theme="1"/>
        <rFont val="Arial"/>
        <family val="2"/>
      </rPr>
      <t>– אך מעומק 150 עד 180 מטר</t>
    </r>
  </si>
  <si>
    <t>3.1.16</t>
  </si>
  <si>
    <r>
      <t>מדגמי מים</t>
    </r>
    <r>
      <rPr>
        <sz val="11"/>
        <color theme="1"/>
        <rFont val="Arial"/>
        <family val="2"/>
      </rPr>
      <t xml:space="preserve"> - עד עומק 100 מטר</t>
    </r>
  </si>
  <si>
    <t>3.1.17</t>
  </si>
  <si>
    <r>
      <t>צנורות PVC מדוייסים</t>
    </r>
    <r>
      <rPr>
        <sz val="11"/>
        <color theme="1"/>
        <rFont val="Arial"/>
        <family val="2"/>
      </rPr>
      <t xml:space="preserve"> - עד עומק 100 מטר</t>
    </r>
  </si>
  <si>
    <t>3.1.18</t>
  </si>
  <si>
    <r>
      <t xml:space="preserve">כנ"ל </t>
    </r>
    <r>
      <rPr>
        <sz val="11"/>
        <color theme="1"/>
        <rFont val="Arial"/>
        <family val="2"/>
      </rPr>
      <t>– אך מעומק 100 עד 180 מטר</t>
    </r>
  </si>
  <si>
    <t>3.1.19</t>
  </si>
  <si>
    <t>יחידה</t>
  </si>
  <si>
    <t>3.1.20</t>
  </si>
  <si>
    <t>מע"מ 18%</t>
  </si>
  <si>
    <t>סה"כ</t>
  </si>
  <si>
    <t>מספר סעיף</t>
  </si>
  <si>
    <t>תיאור</t>
  </si>
  <si>
    <t>יחידת מידה</t>
  </si>
  <si>
    <t>כמות</t>
  </si>
  <si>
    <t>מחיר יחידה</t>
  </si>
  <si>
    <t>קומפלט</t>
  </si>
  <si>
    <t>3.1.1</t>
  </si>
  <si>
    <t>3.1.2</t>
  </si>
  <si>
    <t>התארגנות ושינוע אל האתר ומהאתר*   
*המחיר שיוצע בסעיף זה לא יעלה על סך של 85,000 ₪.</t>
  </si>
  <si>
    <t xml:space="preserve"> כתב כמויות לבדיקות מעבדה, בדיקות גיאופיזיות וגיאוטכניות.</t>
  </si>
  <si>
    <r>
      <t xml:space="preserve">בדיקת דאון הול </t>
    </r>
    <r>
      <rPr>
        <sz val="11"/>
        <color theme="1"/>
        <rFont val="Arial"/>
        <family val="2"/>
      </rPr>
      <t>–  לעומק 180 מטרים</t>
    </r>
  </si>
  <si>
    <r>
      <t xml:space="preserve">בדיקת קרוסהול </t>
    </r>
    <r>
      <rPr>
        <sz val="11"/>
        <color theme="1"/>
        <rFont val="Arial"/>
        <family val="2"/>
      </rPr>
      <t>–  לעומק 100 מטרים</t>
    </r>
  </si>
  <si>
    <r>
      <t xml:space="preserve">בדיקת דאון הול </t>
    </r>
    <r>
      <rPr>
        <sz val="11"/>
        <color theme="1"/>
        <rFont val="Arial"/>
        <family val="2"/>
      </rPr>
      <t>– לעומק 100 מטרים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</si>
</sst>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right" vertical="center" readingOrder="2"/>
    </xf>
    <xf numFmtId="0" fontId="5" fillId="0" borderId="2" xfId="0" applyFont="1" applyBorder="1" applyAlignment="1">
      <alignment horizontal="right" vertical="center" readingOrder="2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vertical="center" readingOrder="2"/>
    </xf>
    <xf numFmtId="0" fontId="6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 vertical="center" readingOrder="2"/>
    </xf>
    <xf numFmtId="3" fontId="6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 readingOrder="2"/>
    </xf>
    <xf numFmtId="0" fontId="3" fillId="0" borderId="2" xfId="0" applyFont="1" applyBorder="1" applyAlignment="1" applyProtection="1">
      <alignment horizontal="right" vertical="center" wrapText="1" readingOrder="2"/>
      <protection locked="0"/>
    </xf>
    <xf numFmtId="0" fontId="4" fillId="2" borderId="2" xfId="0" applyFont="1" applyFill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 vertical="center" readingOrder="2"/>
    </xf>
    <xf numFmtId="3" fontId="3" fillId="0" borderId="2" xfId="0" applyNumberFormat="1" applyFont="1" applyBorder="1" applyAlignment="1" applyProtection="1">
      <alignment horizontal="right" vertical="center" readingOrder="2"/>
      <protection locked="0"/>
    </xf>
    <xf numFmtId="0" fontId="3" fillId="0" borderId="2" xfId="0" applyFont="1" applyBorder="1" applyAlignment="1" applyProtection="1">
      <alignment horizontal="right" vertical="center" readingOrder="2"/>
      <protection locked="0"/>
    </xf>
    <xf numFmtId="3" fontId="9" fillId="0" borderId="0" xfId="0" applyNumberFormat="1" applyFont="1" applyFill="1" applyBorder="1" applyAlignment="1">
      <alignment horizontal="right" vertical="center" readingOrder="2"/>
    </xf>
    <xf numFmtId="164" fontId="10" fillId="0" borderId="0" xfId="1" applyNumberFormat="1" applyFont="1" applyAlignment="1">
      <alignment horizontal="right"/>
    </xf>
    <xf numFmtId="0" fontId="8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showGridLines="0" rightToLeft="1" tabSelected="1" workbookViewId="0">
      <selection activeCell="E12" sqref="E12"/>
    </sheetView>
  </sheetViews>
  <sheetFormatPr defaultRowHeight="14.25" x14ac:dyDescent="0.2"/>
  <cols>
    <col min="1" max="1" width="9.125" style="5" customWidth="1"/>
    <col min="2" max="2" width="45.875" style="5" customWidth="1"/>
    <col min="3" max="5" width="9" style="5"/>
    <col min="6" max="6" width="11.875" style="5" bestFit="1" customWidth="1"/>
  </cols>
  <sheetData>
    <row r="2" spans="1:6" ht="18" x14ac:dyDescent="0.25">
      <c r="A2" s="20" t="s">
        <v>49</v>
      </c>
      <c r="B2" s="20"/>
      <c r="C2" s="20"/>
      <c r="D2" s="20"/>
      <c r="E2" s="20"/>
      <c r="F2" s="20"/>
    </row>
    <row r="3" spans="1:6" ht="15" x14ac:dyDescent="0.25">
      <c r="A3" s="14"/>
      <c r="B3" s="14"/>
      <c r="C3" s="14"/>
      <c r="D3" s="14"/>
      <c r="E3" s="14"/>
      <c r="F3" s="14"/>
    </row>
    <row r="4" spans="1:6" ht="30" x14ac:dyDescent="0.2">
      <c r="A4" s="13" t="s">
        <v>40</v>
      </c>
      <c r="B4" s="13" t="s">
        <v>41</v>
      </c>
      <c r="C4" s="13" t="s">
        <v>42</v>
      </c>
      <c r="D4" s="13" t="s">
        <v>43</v>
      </c>
      <c r="E4" s="13" t="s">
        <v>44</v>
      </c>
      <c r="F4" s="13" t="s">
        <v>39</v>
      </c>
    </row>
    <row r="5" spans="1:6" ht="28.5" x14ac:dyDescent="0.2">
      <c r="A5" s="2" t="s">
        <v>46</v>
      </c>
      <c r="B5" s="2" t="s">
        <v>48</v>
      </c>
      <c r="C5" s="2" t="s">
        <v>45</v>
      </c>
      <c r="D5" s="11">
        <v>1</v>
      </c>
      <c r="E5" s="12"/>
      <c r="F5" s="15">
        <f>D5*E5</f>
        <v>0</v>
      </c>
    </row>
    <row r="6" spans="1:6" s="1" customFormat="1" x14ac:dyDescent="0.2">
      <c r="A6" s="3" t="s">
        <v>47</v>
      </c>
      <c r="B6" s="4" t="s">
        <v>1</v>
      </c>
      <c r="C6" s="3" t="s">
        <v>2</v>
      </c>
      <c r="D6" s="3">
        <v>400</v>
      </c>
      <c r="E6" s="16"/>
      <c r="F6" s="15">
        <f>D6*E6</f>
        <v>0</v>
      </c>
    </row>
    <row r="7" spans="1:6" s="1" customFormat="1" x14ac:dyDescent="0.2">
      <c r="A7" s="2" t="s">
        <v>0</v>
      </c>
      <c r="B7" s="4" t="s">
        <v>4</v>
      </c>
      <c r="C7" s="3" t="s">
        <v>2</v>
      </c>
      <c r="D7" s="3">
        <v>50</v>
      </c>
      <c r="E7" s="16"/>
      <c r="F7" s="15">
        <f t="shared" ref="F7:F24" si="0">D7*E7</f>
        <v>0</v>
      </c>
    </row>
    <row r="8" spans="1:6" s="1" customFormat="1" x14ac:dyDescent="0.2">
      <c r="A8" s="3" t="s">
        <v>3</v>
      </c>
      <c r="B8" s="4" t="s">
        <v>6</v>
      </c>
      <c r="C8" s="3" t="s">
        <v>2</v>
      </c>
      <c r="D8" s="3">
        <v>30</v>
      </c>
      <c r="E8" s="16"/>
      <c r="F8" s="15">
        <f t="shared" si="0"/>
        <v>0</v>
      </c>
    </row>
    <row r="9" spans="1:6" s="1" customFormat="1" x14ac:dyDescent="0.2">
      <c r="A9" s="2" t="s">
        <v>5</v>
      </c>
      <c r="B9" s="4" t="s">
        <v>8</v>
      </c>
      <c r="C9" s="3" t="s">
        <v>9</v>
      </c>
      <c r="D9" s="3">
        <v>30</v>
      </c>
      <c r="E9" s="17"/>
      <c r="F9" s="15">
        <f t="shared" si="0"/>
        <v>0</v>
      </c>
    </row>
    <row r="10" spans="1:6" s="1" customFormat="1" x14ac:dyDescent="0.2">
      <c r="A10" s="3" t="s">
        <v>7</v>
      </c>
      <c r="B10" s="4" t="s">
        <v>11</v>
      </c>
      <c r="C10" s="3" t="s">
        <v>9</v>
      </c>
      <c r="D10" s="3">
        <v>30</v>
      </c>
      <c r="E10" s="17"/>
      <c r="F10" s="15">
        <f t="shared" si="0"/>
        <v>0</v>
      </c>
    </row>
    <row r="11" spans="1:6" s="1" customFormat="1" x14ac:dyDescent="0.2">
      <c r="A11" s="2" t="s">
        <v>10</v>
      </c>
      <c r="B11" s="4" t="s">
        <v>13</v>
      </c>
      <c r="C11" s="3" t="s">
        <v>9</v>
      </c>
      <c r="D11" s="3">
        <v>30</v>
      </c>
      <c r="E11" s="17"/>
      <c r="F11" s="15">
        <f t="shared" si="0"/>
        <v>0</v>
      </c>
    </row>
    <row r="12" spans="1:6" s="1" customFormat="1" x14ac:dyDescent="0.2">
      <c r="A12" s="3" t="s">
        <v>12</v>
      </c>
      <c r="B12" s="4" t="s">
        <v>15</v>
      </c>
      <c r="C12" s="3" t="s">
        <v>9</v>
      </c>
      <c r="D12" s="3">
        <v>30</v>
      </c>
      <c r="E12" s="17"/>
      <c r="F12" s="15">
        <f t="shared" si="0"/>
        <v>0</v>
      </c>
    </row>
    <row r="13" spans="1:6" s="1" customFormat="1" x14ac:dyDescent="0.2">
      <c r="A13" s="2" t="s">
        <v>14</v>
      </c>
      <c r="B13" s="4" t="s">
        <v>17</v>
      </c>
      <c r="C13" s="3" t="s">
        <v>18</v>
      </c>
      <c r="D13" s="3">
        <v>5</v>
      </c>
      <c r="E13" s="17"/>
      <c r="F13" s="15">
        <f t="shared" si="0"/>
        <v>0</v>
      </c>
    </row>
    <row r="14" spans="1:6" s="1" customFormat="1" x14ac:dyDescent="0.2">
      <c r="A14" s="3" t="s">
        <v>16</v>
      </c>
      <c r="B14" s="4" t="s">
        <v>20</v>
      </c>
      <c r="C14" s="3" t="s">
        <v>18</v>
      </c>
      <c r="D14" s="3">
        <v>5</v>
      </c>
      <c r="E14" s="16"/>
      <c r="F14" s="15">
        <f t="shared" si="0"/>
        <v>0</v>
      </c>
    </row>
    <row r="15" spans="1:6" s="1" customFormat="1" x14ac:dyDescent="0.2">
      <c r="A15" s="2" t="s">
        <v>19</v>
      </c>
      <c r="B15" s="4" t="s">
        <v>22</v>
      </c>
      <c r="C15" s="3" t="s">
        <v>2</v>
      </c>
      <c r="D15" s="3">
        <v>10</v>
      </c>
      <c r="E15" s="16"/>
      <c r="F15" s="15">
        <f t="shared" si="0"/>
        <v>0</v>
      </c>
    </row>
    <row r="16" spans="1:6" s="1" customFormat="1" x14ac:dyDescent="0.2">
      <c r="A16" s="3" t="s">
        <v>21</v>
      </c>
      <c r="B16" s="4" t="s">
        <v>24</v>
      </c>
      <c r="C16" s="3" t="s">
        <v>2</v>
      </c>
      <c r="D16" s="3">
        <v>10</v>
      </c>
      <c r="E16" s="17"/>
      <c r="F16" s="15">
        <f t="shared" si="0"/>
        <v>0</v>
      </c>
    </row>
    <row r="17" spans="1:6" s="1" customFormat="1" x14ac:dyDescent="0.2">
      <c r="A17" s="2" t="s">
        <v>23</v>
      </c>
      <c r="B17" s="4" t="s">
        <v>26</v>
      </c>
      <c r="C17" s="3" t="s">
        <v>2</v>
      </c>
      <c r="D17" s="3">
        <v>10</v>
      </c>
      <c r="E17" s="17"/>
      <c r="F17" s="15">
        <f t="shared" si="0"/>
        <v>0</v>
      </c>
    </row>
    <row r="18" spans="1:6" s="1" customFormat="1" x14ac:dyDescent="0.2">
      <c r="A18" s="3" t="s">
        <v>25</v>
      </c>
      <c r="B18" s="4" t="s">
        <v>28</v>
      </c>
      <c r="C18" s="3" t="s">
        <v>2</v>
      </c>
      <c r="D18" s="3">
        <v>10</v>
      </c>
      <c r="E18" s="17"/>
      <c r="F18" s="15">
        <f t="shared" si="0"/>
        <v>0</v>
      </c>
    </row>
    <row r="19" spans="1:6" s="1" customFormat="1" x14ac:dyDescent="0.2">
      <c r="A19" s="2" t="s">
        <v>27</v>
      </c>
      <c r="B19" s="4" t="s">
        <v>30</v>
      </c>
      <c r="C19" s="3" t="s">
        <v>18</v>
      </c>
      <c r="D19" s="3">
        <v>6</v>
      </c>
      <c r="E19" s="17"/>
      <c r="F19" s="15">
        <f t="shared" si="0"/>
        <v>0</v>
      </c>
    </row>
    <row r="20" spans="1:6" s="1" customFormat="1" x14ac:dyDescent="0.2">
      <c r="A20" s="3" t="s">
        <v>29</v>
      </c>
      <c r="B20" s="4" t="s">
        <v>32</v>
      </c>
      <c r="C20" s="3" t="s">
        <v>2</v>
      </c>
      <c r="D20" s="3">
        <v>400</v>
      </c>
      <c r="E20" s="17"/>
      <c r="F20" s="15">
        <f t="shared" si="0"/>
        <v>0</v>
      </c>
    </row>
    <row r="21" spans="1:6" s="1" customFormat="1" x14ac:dyDescent="0.2">
      <c r="A21" s="2" t="s">
        <v>31</v>
      </c>
      <c r="B21" s="4" t="s">
        <v>34</v>
      </c>
      <c r="C21" s="3" t="s">
        <v>2</v>
      </c>
      <c r="D21" s="3">
        <v>80</v>
      </c>
      <c r="E21" s="17"/>
      <c r="F21" s="15">
        <f t="shared" si="0"/>
        <v>0</v>
      </c>
    </row>
    <row r="22" spans="1:6" s="1" customFormat="1" x14ac:dyDescent="0.2">
      <c r="A22" s="3" t="s">
        <v>33</v>
      </c>
      <c r="B22" s="4" t="s">
        <v>51</v>
      </c>
      <c r="C22" s="3" t="s">
        <v>36</v>
      </c>
      <c r="D22" s="3">
        <v>1</v>
      </c>
      <c r="E22" s="16"/>
      <c r="F22" s="15">
        <f t="shared" si="0"/>
        <v>0</v>
      </c>
    </row>
    <row r="23" spans="1:6" s="1" customFormat="1" x14ac:dyDescent="0.2">
      <c r="A23" s="2" t="s">
        <v>35</v>
      </c>
      <c r="B23" s="4" t="s">
        <v>52</v>
      </c>
      <c r="C23" s="3" t="s">
        <v>36</v>
      </c>
      <c r="D23" s="3">
        <v>2</v>
      </c>
      <c r="E23" s="16"/>
      <c r="F23" s="15">
        <f t="shared" si="0"/>
        <v>0</v>
      </c>
    </row>
    <row r="24" spans="1:6" s="1" customFormat="1" x14ac:dyDescent="0.2">
      <c r="A24" s="2" t="s">
        <v>37</v>
      </c>
      <c r="B24" s="4" t="s">
        <v>50</v>
      </c>
      <c r="C24" s="3" t="s">
        <v>36</v>
      </c>
      <c r="D24" s="3">
        <v>1</v>
      </c>
      <c r="E24" s="16"/>
      <c r="F24" s="15">
        <f t="shared" si="0"/>
        <v>0</v>
      </c>
    </row>
    <row r="25" spans="1:6" s="1" customFormat="1" ht="15.75" x14ac:dyDescent="0.25">
      <c r="A25" s="5"/>
      <c r="B25" s="5"/>
      <c r="C25" s="5"/>
      <c r="D25" s="5"/>
      <c r="E25" s="6"/>
      <c r="F25" s="18">
        <f>SUM(F5:F24)</f>
        <v>0</v>
      </c>
    </row>
    <row r="26" spans="1:6" ht="15" x14ac:dyDescent="0.2">
      <c r="B26" s="7" t="s">
        <v>38</v>
      </c>
      <c r="F26" s="19">
        <f>F25*0.18</f>
        <v>0</v>
      </c>
    </row>
    <row r="27" spans="1:6" ht="16.5" thickBot="1" x14ac:dyDescent="0.3">
      <c r="A27" s="8"/>
      <c r="B27" s="9" t="s">
        <v>39</v>
      </c>
      <c r="C27" s="8"/>
      <c r="D27" s="8"/>
      <c r="E27" s="8"/>
      <c r="F27" s="10">
        <f>SUM(F25:F26)</f>
        <v>0</v>
      </c>
    </row>
    <row r="28" spans="1:6" ht="15" thickTop="1" x14ac:dyDescent="0.2"/>
  </sheetData>
  <sheetProtection password="EB65" sheet="1" objects="1" scenarios="1" selectLockedCells="1"/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כתב כמויות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Sarah Morali</cp:lastModifiedBy>
  <dcterms:created xsi:type="dcterms:W3CDTF">2014-12-11T15:20:34Z</dcterms:created>
  <dcterms:modified xsi:type="dcterms:W3CDTF">2015-01-08T14:54:55Z</dcterms:modified>
</cp:coreProperties>
</file>